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J:\work\documents\TicketTracker\"/>
    </mc:Choice>
  </mc:AlternateContent>
  <xr:revisionPtr revIDLastSave="0" documentId="8_{CAC258A0-3E32-4A8B-99E0-A6750403EB85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Summary and Assignment Report" sheetId="1" r:id="rId1"/>
    <sheet name="Sheet2" sheetId="2" r:id="rId2"/>
    <sheet name="Sheet3" sheetId="3" r:id="rId3"/>
  </sheets>
  <definedNames>
    <definedName name="_xlnm._FilterDatabase" localSheetId="0" hidden="1">'Summary and Assignment Report'!$A$1:$L$63</definedName>
    <definedName name="bene_weekly.ready" localSheetId="0">'Summary and Assignment Report'!$B$2:$C$63</definedName>
    <definedName name="recruitmentrep" localSheetId="0">'Summary and Assignment Report'!#REF!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ene-weekly.ready" type="6" refreshedVersion="0" background="1" saveData="1">
    <textPr sourceFile="C:\bene-weekly.ready.txt" tab="0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<sst xmlns="http://schemas.openxmlformats.org/spreadsheetml/2006/main" count="75" uniqueCount="75">
  <si>
    <t>State</t>
  </si>
  <si>
    <t>Eligible Beneficiaries</t>
  </si>
  <si>
    <t>EN Coverage</t>
  </si>
  <si>
    <t>EN Locations</t>
  </si>
  <si>
    <t>Total Tickets -- In-Use SVR &amp; Assigned</t>
  </si>
  <si>
    <t>Tickets Assigned to ENs</t>
  </si>
  <si>
    <t>Tickets Assigned to ENs - M/O</t>
  </si>
  <si>
    <t>Tickets Assigned to ENs - O</t>
  </si>
  <si>
    <t>Tickets       In-Use      SVR</t>
  </si>
  <si>
    <t>Tickets Assigned to VRs</t>
  </si>
  <si>
    <t>Tickets Assigned to VRs - M/O</t>
  </si>
  <si>
    <t>Tickets Assigned to VRs - O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</si>
  <si>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</si>
  <si>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</si>
  <si>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</si>
  <si>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</si>
  <si>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</si>
  <si>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</si>
  <si>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</si>
  <si>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</si>
  <si>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</si>
  <si>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</si>
  <si>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</si>
  <si>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</si>
  <si>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</si>
  <si>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</si>
  <si>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</si>
  <si>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</si>
  <si>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</si>
  <si>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</si>
  <si>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</si>
  <si>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</si>
  <si>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</si>
  <si>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</si>
  <si>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</si>
  <si>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</si>
  <si>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</si>
  <si>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</si>
  <si>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</si>
  <si>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</si>
  <si>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</si>
  <si>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</si>
  <si>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</si>
  <si>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</si>
  <si>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</si>
  <si>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</si>
  <si>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</si>
  <si>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</si>
  <si>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</si>
  <si>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</si>
  <si>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</si>
  <si>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</si>
  <si>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</si>
  <si>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</si>
  <si>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</si>
  <si>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</si>
  <si>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</si>
  <si>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</si>
  <si>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</si>
  <si>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</si>
  <si>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</si>
  <si>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</si>
  <si>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</si>
  <si>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</si>
  <si>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Minor Territories</t>
  </si>
  <si>
    <t>AA</t>
  </si>
  <si>
    <t>AE</t>
  </si>
  <si>
    <t>AP</t>
  </si>
  <si>
    <t>AS</t>
  </si>
  <si>
    <t>GU</t>
  </si>
  <si>
    <t>MP</t>
  </si>
  <si>
    <t>VI</t>
  </si>
  <si>
    <t>XX</t>
  </si>
  <si>
    <t>Totals</t>
  </si>
  <si>
    <t>*Beneficiary has non US address listed in iTOPSS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</si>
</sst>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sz val="10"/>
      <name val="CG Times (W1)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F505B"/>
        <bgColor indexed="64"/>
      </patternFill>
    </fill>
    <fill>
      <patternFill patternType="solid">
        <fgColor rgb="FFDFE5E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9" fontId="4" fillId="0" borderId="0" xfId="3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3" fillId="3" borderId="1" xfId="2" applyFont="1" applyFill="1" applyBorder="1" applyAlignment="1">
      <alignment horizontal="center" vertical="top" wrapText="1"/>
    </xf>
    <xf numFmtId="3" fontId="6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5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3" fillId="4" borderId="0" xfId="2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ene-weekly.ready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5"/>
  <sheetViews>
    <sheetView tabSelected="1" topLeftCell="A49" zoomScale="145" zoomScaleNormal="145" workbookViewId="0">
      <selection activeCell="D53" sqref="D53"/>
    </sheetView>
  </sheetViews>
  <sheetFormatPr defaultColWidth="9.109375" defaultRowHeight="12"/>
  <cols>
    <col min="1" max="1" width="9.44140625" style="3" customWidth="1"/>
    <col min="2" max="2" width="12.33203125" style="2" customWidth="1"/>
    <col min="3" max="3" width="9.6640625" style="2" bestFit="1" customWidth="1"/>
    <col min="4" max="4" width="9.6640625" style="5" bestFit="1" customWidth="1"/>
    <col min="5" max="5" width="9.5546875" style="2" bestFit="1" customWidth="1"/>
    <col min="6" max="6" width="9.109375" style="2" bestFit="1" customWidth="1"/>
    <col min="7" max="9" width="10.6640625" style="2" customWidth="1"/>
    <col min="10" max="10" width="12" style="2" bestFit="1" customWidth="1"/>
    <col min="11" max="11" width="10.44140625" style="2" bestFit="1" customWidth="1"/>
    <col min="12" max="12" width="10.33203125" style="2" bestFit="1" customWidth="1"/>
    <col min="13" max="16384" width="9.109375" style="2"/>
  </cols>
  <sheetData>
    <row r="1" spans="1:12" s="1" customFormat="1" ht="69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ht="13.2">
      <c r="A2" s="7" t="s">
        <v>12</v>
      </c>
      <c r="B2" s="13">
        <v>18120</v>
      </c>
      <c r="C2" s="13">
        <v>10</v>
      </c>
      <c r="D2" s="13">
        <v>0</v>
      </c>
      <c r="E2" s="13">
        <v>296</v>
      </c>
      <c r="F2" s="13">
        <v>36</v>
      </c>
      <c r="G2" s="13">
        <v>36</v>
      </c>
      <c r="H2" s="13">
        <v>0</v>
      </c>
      <c r="I2" s="13">
        <v>252</v>
      </c>
      <c r="J2" s="13">
        <v>8</v>
      </c>
      <c r="K2" s="13">
        <v>7</v>
      </c>
      <c r="L2" s="13">
        <v>1</v>
      </c>
    </row>
    <row r="3" spans="1:12" ht="13.2">
      <c r="A3" s="8" t="s">
        <v>13</v>
      </c>
      <c r="B3" s="14">
        <v>288854</v>
      </c>
      <c r="C3" s="14">
        <v>42</v>
      </c>
      <c r="D3" s="14">
        <v>3</v>
      </c>
      <c r="E3" s="14">
        <v>6585</v>
      </c>
      <c r="F3" s="14">
        <v>902</v>
      </c>
      <c r="G3" s="14">
        <v>899</v>
      </c>
      <c r="H3" s="14">
        <v>3</v>
      </c>
      <c r="I3" s="14">
        <v>5648</v>
      </c>
      <c r="J3" s="14">
        <v>35</v>
      </c>
      <c r="K3" s="14">
        <v>34</v>
      </c>
      <c r="L3" s="14">
        <v>1</v>
      </c>
    </row>
    <row r="4" spans="1:12" ht="13.2">
      <c r="A4" s="7" t="s">
        <v>14</v>
      </c>
      <c r="B4" s="13">
        <v>181137</v>
      </c>
      <c r="C4" s="13">
        <v>38</v>
      </c>
      <c r="D4" s="13">
        <v>15</v>
      </c>
      <c r="E4" s="13">
        <v>2235</v>
      </c>
      <c r="F4" s="13">
        <v>618</v>
      </c>
      <c r="G4" s="13">
        <v>615</v>
      </c>
      <c r="H4" s="13">
        <v>3</v>
      </c>
      <c r="I4" s="13">
        <v>1589</v>
      </c>
      <c r="J4" s="13">
        <v>28</v>
      </c>
      <c r="K4" s="13">
        <v>27</v>
      </c>
      <c r="L4" s="13">
        <v>1</v>
      </c>
    </row>
    <row r="5" spans="1:12" ht="13.2">
      <c r="A5" s="8" t="s">
        <v>15</v>
      </c>
      <c r="B5" s="14">
        <v>207290</v>
      </c>
      <c r="C5" s="14">
        <v>53</v>
      </c>
      <c r="D5" s="14">
        <v>9</v>
      </c>
      <c r="E5" s="14">
        <v>4665</v>
      </c>
      <c r="F5" s="14">
        <v>1076</v>
      </c>
      <c r="G5" s="14">
        <v>1075</v>
      </c>
      <c r="H5" s="14">
        <v>1</v>
      </c>
      <c r="I5" s="14">
        <v>3515</v>
      </c>
      <c r="J5" s="14">
        <v>74</v>
      </c>
      <c r="K5" s="14">
        <v>72</v>
      </c>
      <c r="L5" s="14">
        <v>2</v>
      </c>
    </row>
    <row r="6" spans="1:12" ht="13.2">
      <c r="A6" s="7" t="s">
        <v>16</v>
      </c>
      <c r="B6" s="13">
        <v>991060</v>
      </c>
      <c r="C6" s="13">
        <v>89</v>
      </c>
      <c r="D6" s="13">
        <v>79</v>
      </c>
      <c r="E6" s="13">
        <v>22168</v>
      </c>
      <c r="F6" s="13">
        <v>3476</v>
      </c>
      <c r="G6" s="13">
        <v>3464</v>
      </c>
      <c r="H6" s="13">
        <v>12</v>
      </c>
      <c r="I6" s="13">
        <v>18613</v>
      </c>
      <c r="J6" s="13">
        <v>79</v>
      </c>
      <c r="K6" s="13">
        <v>77</v>
      </c>
      <c r="L6" s="13">
        <v>2</v>
      </c>
    </row>
    <row r="7" spans="1:12" ht="13.2">
      <c r="A7" s="8" t="s">
        <v>17</v>
      </c>
      <c r="B7" s="14">
        <v>127204</v>
      </c>
      <c r="C7" s="14">
        <v>40</v>
      </c>
      <c r="D7" s="14">
        <v>14</v>
      </c>
      <c r="E7" s="14">
        <v>2776</v>
      </c>
      <c r="F7" s="14">
        <v>589</v>
      </c>
      <c r="G7" s="14">
        <v>588</v>
      </c>
      <c r="H7" s="14">
        <v>1</v>
      </c>
      <c r="I7" s="14">
        <v>2139</v>
      </c>
      <c r="J7" s="14">
        <v>48</v>
      </c>
      <c r="K7" s="14">
        <v>47</v>
      </c>
      <c r="L7" s="14">
        <v>1</v>
      </c>
    </row>
    <row r="8" spans="1:12" ht="13.2">
      <c r="A8" s="7" t="s">
        <v>18</v>
      </c>
      <c r="B8" s="13">
        <v>117697</v>
      </c>
      <c r="C8" s="13">
        <v>36</v>
      </c>
      <c r="D8" s="13">
        <v>25</v>
      </c>
      <c r="E8" s="13">
        <v>2183</v>
      </c>
      <c r="F8" s="13">
        <v>486</v>
      </c>
      <c r="G8" s="13">
        <v>485</v>
      </c>
      <c r="H8" s="13">
        <v>1</v>
      </c>
      <c r="I8" s="13">
        <v>1652</v>
      </c>
      <c r="J8" s="13">
        <v>45</v>
      </c>
      <c r="K8" s="13">
        <v>43</v>
      </c>
      <c r="L8" s="13">
        <v>2</v>
      </c>
    </row>
    <row r="9" spans="1:12" ht="13.2">
      <c r="A9" s="8" t="s">
        <v>19</v>
      </c>
      <c r="B9" s="14">
        <v>25684</v>
      </c>
      <c r="C9" s="14">
        <v>24</v>
      </c>
      <c r="D9" s="14">
        <v>8</v>
      </c>
      <c r="E9" s="14">
        <v>1545</v>
      </c>
      <c r="F9" s="14">
        <v>263</v>
      </c>
      <c r="G9" s="14">
        <v>262</v>
      </c>
      <c r="H9" s="14">
        <v>1</v>
      </c>
      <c r="I9" s="14">
        <v>1276</v>
      </c>
      <c r="J9" s="14">
        <v>6</v>
      </c>
      <c r="K9" s="14">
        <v>6</v>
      </c>
      <c r="L9" s="14">
        <v>0</v>
      </c>
    </row>
    <row r="10" spans="1:12" ht="13.2">
      <c r="A10" s="7" t="s">
        <v>20</v>
      </c>
      <c r="B10" s="13">
        <v>35639</v>
      </c>
      <c r="C10" s="13">
        <v>23</v>
      </c>
      <c r="D10" s="13">
        <v>9</v>
      </c>
      <c r="E10" s="13">
        <v>1257</v>
      </c>
      <c r="F10" s="13">
        <v>156</v>
      </c>
      <c r="G10" s="13">
        <v>156</v>
      </c>
      <c r="H10" s="13">
        <v>0</v>
      </c>
      <c r="I10" s="13">
        <v>1095</v>
      </c>
      <c r="J10" s="13">
        <v>6</v>
      </c>
      <c r="K10" s="13">
        <v>6</v>
      </c>
      <c r="L10" s="13">
        <v>0</v>
      </c>
    </row>
    <row r="11" spans="1:12" ht="13.2">
      <c r="A11" s="8" t="s">
        <v>21</v>
      </c>
      <c r="B11" s="14">
        <v>737751</v>
      </c>
      <c r="C11" s="14">
        <v>91</v>
      </c>
      <c r="D11" s="14">
        <v>87</v>
      </c>
      <c r="E11" s="14">
        <v>12020</v>
      </c>
      <c r="F11" s="14">
        <v>3487</v>
      </c>
      <c r="G11" s="14">
        <v>3479</v>
      </c>
      <c r="H11" s="14">
        <v>8</v>
      </c>
      <c r="I11" s="14">
        <v>7697</v>
      </c>
      <c r="J11" s="14">
        <v>836</v>
      </c>
      <c r="K11" s="14">
        <v>830</v>
      </c>
      <c r="L11" s="14">
        <v>6</v>
      </c>
    </row>
    <row r="12" spans="1:12" ht="13.2">
      <c r="A12" s="7" t="s">
        <v>22</v>
      </c>
      <c r="B12" s="13">
        <v>392748</v>
      </c>
      <c r="C12" s="13">
        <v>67</v>
      </c>
      <c r="D12" s="13">
        <v>24</v>
      </c>
      <c r="E12" s="13">
        <v>6470</v>
      </c>
      <c r="F12" s="13">
        <v>2229</v>
      </c>
      <c r="G12" s="13">
        <v>2223</v>
      </c>
      <c r="H12" s="13">
        <v>6</v>
      </c>
      <c r="I12" s="13">
        <v>3298</v>
      </c>
      <c r="J12" s="13">
        <v>943</v>
      </c>
      <c r="K12" s="13">
        <v>943</v>
      </c>
      <c r="L12" s="13">
        <v>0</v>
      </c>
    </row>
    <row r="13" spans="1:12" ht="13.2">
      <c r="A13" s="8" t="s">
        <v>23</v>
      </c>
      <c r="B13" s="14">
        <v>31963</v>
      </c>
      <c r="C13" s="14">
        <v>14</v>
      </c>
      <c r="D13" s="14">
        <v>2</v>
      </c>
      <c r="E13" s="14">
        <v>1205</v>
      </c>
      <c r="F13" s="14">
        <v>64</v>
      </c>
      <c r="G13" s="14">
        <v>64</v>
      </c>
      <c r="H13" s="14">
        <v>0</v>
      </c>
      <c r="I13" s="14">
        <v>1139</v>
      </c>
      <c r="J13" s="14">
        <v>2</v>
      </c>
      <c r="K13" s="14">
        <v>1</v>
      </c>
      <c r="L13" s="14">
        <v>1</v>
      </c>
    </row>
    <row r="14" spans="1:12" ht="13.2">
      <c r="A14" s="7" t="s">
        <v>24</v>
      </c>
      <c r="B14" s="13">
        <v>111255</v>
      </c>
      <c r="C14" s="13">
        <v>31</v>
      </c>
      <c r="D14" s="13">
        <v>35</v>
      </c>
      <c r="E14" s="13">
        <v>3527</v>
      </c>
      <c r="F14" s="13">
        <v>546</v>
      </c>
      <c r="G14" s="13">
        <v>543</v>
      </c>
      <c r="H14" s="13">
        <v>3</v>
      </c>
      <c r="I14" s="13">
        <v>2903</v>
      </c>
      <c r="J14" s="13">
        <v>78</v>
      </c>
      <c r="K14" s="13">
        <v>78</v>
      </c>
      <c r="L14" s="13">
        <v>0</v>
      </c>
    </row>
    <row r="15" spans="1:12" ht="13.2">
      <c r="A15" s="8" t="s">
        <v>25</v>
      </c>
      <c r="B15" s="14">
        <v>63212</v>
      </c>
      <c r="C15" s="14">
        <v>23</v>
      </c>
      <c r="D15" s="14">
        <v>5</v>
      </c>
      <c r="E15" s="14">
        <v>1186</v>
      </c>
      <c r="F15" s="14">
        <v>198</v>
      </c>
      <c r="G15" s="14">
        <v>198</v>
      </c>
      <c r="H15" s="14">
        <v>0</v>
      </c>
      <c r="I15" s="14">
        <v>979</v>
      </c>
      <c r="J15" s="14">
        <v>9</v>
      </c>
      <c r="K15" s="14">
        <v>9</v>
      </c>
      <c r="L15" s="14">
        <v>0</v>
      </c>
    </row>
    <row r="16" spans="1:12" ht="13.2">
      <c r="A16" s="7" t="s">
        <v>26</v>
      </c>
      <c r="B16" s="13">
        <v>399053</v>
      </c>
      <c r="C16" s="13">
        <v>52</v>
      </c>
      <c r="D16" s="13">
        <v>22</v>
      </c>
      <c r="E16" s="13">
        <v>17072</v>
      </c>
      <c r="F16" s="13">
        <v>2203</v>
      </c>
      <c r="G16" s="13">
        <v>2201</v>
      </c>
      <c r="H16" s="13">
        <v>2</v>
      </c>
      <c r="I16" s="13">
        <v>3315</v>
      </c>
      <c r="J16" s="13">
        <v>11554</v>
      </c>
      <c r="K16" s="13">
        <v>11553</v>
      </c>
      <c r="L16" s="13">
        <v>1</v>
      </c>
    </row>
    <row r="17" spans="1:12" ht="13.2">
      <c r="A17" s="8" t="s">
        <v>27</v>
      </c>
      <c r="B17" s="14">
        <v>274510</v>
      </c>
      <c r="C17" s="14">
        <v>44</v>
      </c>
      <c r="D17" s="14">
        <v>27</v>
      </c>
      <c r="E17" s="14">
        <v>5788</v>
      </c>
      <c r="F17" s="14">
        <v>860</v>
      </c>
      <c r="G17" s="14">
        <v>858</v>
      </c>
      <c r="H17" s="14">
        <v>2</v>
      </c>
      <c r="I17" s="14">
        <v>4477</v>
      </c>
      <c r="J17" s="14">
        <v>451</v>
      </c>
      <c r="K17" s="14">
        <v>451</v>
      </c>
      <c r="L17" s="14">
        <v>0</v>
      </c>
    </row>
    <row r="18" spans="1:12" ht="13.2">
      <c r="A18" s="7" t="s">
        <v>28</v>
      </c>
      <c r="B18" s="13">
        <v>96383</v>
      </c>
      <c r="C18" s="13">
        <v>29</v>
      </c>
      <c r="D18" s="13">
        <v>41</v>
      </c>
      <c r="E18" s="13">
        <v>2645</v>
      </c>
      <c r="F18" s="13">
        <v>442</v>
      </c>
      <c r="G18" s="13">
        <v>442</v>
      </c>
      <c r="H18" s="13">
        <v>0</v>
      </c>
      <c r="I18" s="13">
        <v>2184</v>
      </c>
      <c r="J18" s="13">
        <v>19</v>
      </c>
      <c r="K18" s="13">
        <v>18</v>
      </c>
      <c r="L18" s="13">
        <v>1</v>
      </c>
    </row>
    <row r="19" spans="1:12" ht="13.2">
      <c r="A19" s="8" t="s">
        <v>29</v>
      </c>
      <c r="B19" s="14">
        <v>274667</v>
      </c>
      <c r="C19" s="14">
        <v>34</v>
      </c>
      <c r="D19" s="14">
        <v>4</v>
      </c>
      <c r="E19" s="14">
        <v>2953</v>
      </c>
      <c r="F19" s="14">
        <v>496</v>
      </c>
      <c r="G19" s="14">
        <v>494</v>
      </c>
      <c r="H19" s="14">
        <v>2</v>
      </c>
      <c r="I19" s="14">
        <v>2436</v>
      </c>
      <c r="J19" s="14">
        <v>21</v>
      </c>
      <c r="K19" s="14">
        <v>21</v>
      </c>
      <c r="L19" s="14">
        <v>0</v>
      </c>
    </row>
    <row r="20" spans="1:12" ht="13.2">
      <c r="A20" s="7" t="s">
        <v>30</v>
      </c>
      <c r="B20" s="13">
        <v>233665</v>
      </c>
      <c r="C20" s="13">
        <v>43</v>
      </c>
      <c r="D20" s="13">
        <v>19</v>
      </c>
      <c r="E20" s="13">
        <v>3014</v>
      </c>
      <c r="F20" s="13">
        <v>909</v>
      </c>
      <c r="G20" s="13">
        <v>906</v>
      </c>
      <c r="H20" s="13">
        <v>3</v>
      </c>
      <c r="I20" s="13">
        <v>2085</v>
      </c>
      <c r="J20" s="13">
        <v>20</v>
      </c>
      <c r="K20" s="13">
        <v>20</v>
      </c>
      <c r="L20" s="13">
        <v>0</v>
      </c>
    </row>
    <row r="21" spans="1:12" ht="13.2">
      <c r="A21" s="8" t="s">
        <v>31</v>
      </c>
      <c r="B21" s="14">
        <v>267897</v>
      </c>
      <c r="C21" s="14">
        <v>44</v>
      </c>
      <c r="D21" s="14">
        <v>13</v>
      </c>
      <c r="E21" s="14">
        <v>8696</v>
      </c>
      <c r="F21" s="14">
        <v>1062</v>
      </c>
      <c r="G21" s="14">
        <v>1060</v>
      </c>
      <c r="H21" s="14">
        <v>2</v>
      </c>
      <c r="I21" s="14">
        <v>6998</v>
      </c>
      <c r="J21" s="14">
        <v>636</v>
      </c>
      <c r="K21" s="14">
        <v>627</v>
      </c>
      <c r="L21" s="14">
        <v>9</v>
      </c>
    </row>
    <row r="22" spans="1:12" ht="13.2">
      <c r="A22" s="7" t="s">
        <v>32</v>
      </c>
      <c r="B22" s="13">
        <v>179608</v>
      </c>
      <c r="C22" s="13">
        <v>51</v>
      </c>
      <c r="D22" s="13">
        <v>21</v>
      </c>
      <c r="E22" s="13">
        <v>10102</v>
      </c>
      <c r="F22" s="13">
        <v>1428</v>
      </c>
      <c r="G22" s="13">
        <v>1428</v>
      </c>
      <c r="H22" s="13">
        <v>0</v>
      </c>
      <c r="I22" s="13">
        <v>8652</v>
      </c>
      <c r="J22" s="13">
        <v>22</v>
      </c>
      <c r="K22" s="13">
        <v>22</v>
      </c>
      <c r="L22" s="13">
        <v>0</v>
      </c>
    </row>
    <row r="23" spans="1:12" ht="13.2">
      <c r="A23" s="8" t="s">
        <v>33</v>
      </c>
      <c r="B23" s="14">
        <v>74610</v>
      </c>
      <c r="C23" s="14">
        <v>16</v>
      </c>
      <c r="D23" s="14">
        <v>2</v>
      </c>
      <c r="E23" s="14">
        <v>2207</v>
      </c>
      <c r="F23" s="14">
        <v>107</v>
      </c>
      <c r="G23" s="14">
        <v>106</v>
      </c>
      <c r="H23" s="14">
        <v>1</v>
      </c>
      <c r="I23" s="14">
        <v>2049</v>
      </c>
      <c r="J23" s="14">
        <v>51</v>
      </c>
      <c r="K23" s="14">
        <v>47</v>
      </c>
      <c r="L23" s="14">
        <v>4</v>
      </c>
    </row>
    <row r="24" spans="1:12" ht="13.2">
      <c r="A24" s="7" t="s">
        <v>34</v>
      </c>
      <c r="B24" s="13">
        <v>470630</v>
      </c>
      <c r="C24" s="13">
        <v>52</v>
      </c>
      <c r="D24" s="13">
        <v>16</v>
      </c>
      <c r="E24" s="13">
        <v>5132</v>
      </c>
      <c r="F24" s="13">
        <v>1845</v>
      </c>
      <c r="G24" s="13">
        <v>1839</v>
      </c>
      <c r="H24" s="13">
        <v>6</v>
      </c>
      <c r="I24" s="13">
        <v>3250</v>
      </c>
      <c r="J24" s="13">
        <v>37</v>
      </c>
      <c r="K24" s="13">
        <v>37</v>
      </c>
      <c r="L24" s="13">
        <v>0</v>
      </c>
    </row>
    <row r="25" spans="1:12" ht="13.2">
      <c r="A25" s="8" t="s">
        <v>35</v>
      </c>
      <c r="B25" s="14">
        <v>175173</v>
      </c>
      <c r="C25" s="14">
        <v>35</v>
      </c>
      <c r="D25" s="14">
        <v>12</v>
      </c>
      <c r="E25" s="14">
        <v>4158</v>
      </c>
      <c r="F25" s="14">
        <v>546</v>
      </c>
      <c r="G25" s="14">
        <v>544</v>
      </c>
      <c r="H25" s="14">
        <v>2</v>
      </c>
      <c r="I25" s="14">
        <v>3547</v>
      </c>
      <c r="J25" s="14">
        <v>65</v>
      </c>
      <c r="K25" s="14">
        <v>65</v>
      </c>
      <c r="L25" s="14">
        <v>0</v>
      </c>
    </row>
    <row r="26" spans="1:12" ht="13.2">
      <c r="A26" s="7" t="s">
        <v>36</v>
      </c>
      <c r="B26" s="13">
        <v>282208</v>
      </c>
      <c r="C26" s="13">
        <v>44</v>
      </c>
      <c r="D26" s="13">
        <v>19</v>
      </c>
      <c r="E26" s="13">
        <v>4745</v>
      </c>
      <c r="F26" s="13">
        <v>1383</v>
      </c>
      <c r="G26" s="13">
        <v>1381</v>
      </c>
      <c r="H26" s="13">
        <v>2</v>
      </c>
      <c r="I26" s="13">
        <v>3291</v>
      </c>
      <c r="J26" s="13">
        <v>71</v>
      </c>
      <c r="K26" s="13">
        <v>70</v>
      </c>
      <c r="L26" s="13">
        <v>1</v>
      </c>
    </row>
    <row r="27" spans="1:12" ht="13.2">
      <c r="A27" s="8" t="s">
        <v>37</v>
      </c>
      <c r="B27" s="14">
        <v>172524</v>
      </c>
      <c r="C27" s="14">
        <v>34</v>
      </c>
      <c r="D27" s="14">
        <v>3</v>
      </c>
      <c r="E27" s="14">
        <v>2280</v>
      </c>
      <c r="F27" s="14">
        <v>423</v>
      </c>
      <c r="G27" s="14">
        <v>423</v>
      </c>
      <c r="H27" s="14">
        <v>0</v>
      </c>
      <c r="I27" s="14">
        <v>1559</v>
      </c>
      <c r="J27" s="14">
        <v>298</v>
      </c>
      <c r="K27" s="14">
        <v>298</v>
      </c>
      <c r="L27" s="14">
        <v>0</v>
      </c>
    </row>
    <row r="28" spans="1:12" ht="13.2">
      <c r="A28" s="7" t="s">
        <v>38</v>
      </c>
      <c r="B28" s="13">
        <v>34864</v>
      </c>
      <c r="C28" s="13">
        <v>14</v>
      </c>
      <c r="D28" s="13">
        <v>1</v>
      </c>
      <c r="E28" s="13">
        <v>1421</v>
      </c>
      <c r="F28" s="13">
        <v>67</v>
      </c>
      <c r="G28" s="13">
        <v>67</v>
      </c>
      <c r="H28" s="13">
        <v>0</v>
      </c>
      <c r="I28" s="13">
        <v>1342</v>
      </c>
      <c r="J28" s="13">
        <v>12</v>
      </c>
      <c r="K28" s="13">
        <v>12</v>
      </c>
      <c r="L28" s="13">
        <v>0</v>
      </c>
    </row>
    <row r="29" spans="1:12" ht="13.2">
      <c r="A29" s="8" t="s">
        <v>39</v>
      </c>
      <c r="B29" s="14">
        <v>432696</v>
      </c>
      <c r="C29" s="14">
        <v>53</v>
      </c>
      <c r="D29" s="14">
        <v>8</v>
      </c>
      <c r="E29" s="14">
        <v>9420</v>
      </c>
      <c r="F29" s="14">
        <v>1662</v>
      </c>
      <c r="G29" s="14">
        <v>1658</v>
      </c>
      <c r="H29" s="14">
        <v>4</v>
      </c>
      <c r="I29" s="14">
        <v>7586</v>
      </c>
      <c r="J29" s="14">
        <v>172</v>
      </c>
      <c r="K29" s="14">
        <v>167</v>
      </c>
      <c r="L29" s="14">
        <v>5</v>
      </c>
    </row>
    <row r="30" spans="1:12" ht="13.2">
      <c r="A30" s="7" t="s">
        <v>40</v>
      </c>
      <c r="B30" s="13">
        <v>20655</v>
      </c>
      <c r="C30" s="13">
        <v>8</v>
      </c>
      <c r="D30" s="13">
        <v>11</v>
      </c>
      <c r="E30" s="13">
        <v>774</v>
      </c>
      <c r="F30" s="13">
        <v>55</v>
      </c>
      <c r="G30" s="13">
        <v>55</v>
      </c>
      <c r="H30" s="13">
        <v>0</v>
      </c>
      <c r="I30" s="13">
        <v>687</v>
      </c>
      <c r="J30" s="13">
        <v>32</v>
      </c>
      <c r="K30" s="13">
        <v>32</v>
      </c>
      <c r="L30" s="13">
        <v>0</v>
      </c>
    </row>
    <row r="31" spans="1:12" ht="13.2">
      <c r="A31" s="8" t="s">
        <v>41</v>
      </c>
      <c r="B31" s="14">
        <v>58588</v>
      </c>
      <c r="C31" s="14">
        <v>18</v>
      </c>
      <c r="D31" s="14">
        <v>15</v>
      </c>
      <c r="E31" s="14">
        <v>1348</v>
      </c>
      <c r="F31" s="14">
        <v>334</v>
      </c>
      <c r="G31" s="14">
        <v>333</v>
      </c>
      <c r="H31" s="14">
        <v>1</v>
      </c>
      <c r="I31" s="14">
        <v>979</v>
      </c>
      <c r="J31" s="14">
        <v>35</v>
      </c>
      <c r="K31" s="14">
        <v>35</v>
      </c>
      <c r="L31" s="14">
        <v>0</v>
      </c>
    </row>
    <row r="32" spans="1:12" ht="13.2">
      <c r="A32" s="7" t="s">
        <v>42</v>
      </c>
      <c r="B32" s="13">
        <v>58330</v>
      </c>
      <c r="C32" s="13">
        <v>24</v>
      </c>
      <c r="D32" s="13">
        <v>3</v>
      </c>
      <c r="E32" s="13">
        <v>1814</v>
      </c>
      <c r="F32" s="13">
        <v>184</v>
      </c>
      <c r="G32" s="13">
        <v>182</v>
      </c>
      <c r="H32" s="13">
        <v>2</v>
      </c>
      <c r="I32" s="13">
        <v>369</v>
      </c>
      <c r="J32" s="13">
        <v>1261</v>
      </c>
      <c r="K32" s="13">
        <v>1251</v>
      </c>
      <c r="L32" s="13">
        <v>10</v>
      </c>
    </row>
    <row r="33" spans="1:12" ht="13.2">
      <c r="A33" s="8" t="s">
        <v>43</v>
      </c>
      <c r="B33" s="14">
        <v>262952</v>
      </c>
      <c r="C33" s="14">
        <v>50</v>
      </c>
      <c r="D33" s="14">
        <v>24</v>
      </c>
      <c r="E33" s="14">
        <v>5737</v>
      </c>
      <c r="F33" s="14">
        <v>1141</v>
      </c>
      <c r="G33" s="14">
        <v>1137</v>
      </c>
      <c r="H33" s="14">
        <v>4</v>
      </c>
      <c r="I33" s="14">
        <v>4570</v>
      </c>
      <c r="J33" s="14">
        <v>26</v>
      </c>
      <c r="K33" s="14">
        <v>26</v>
      </c>
      <c r="L33" s="14">
        <v>0</v>
      </c>
    </row>
    <row r="34" spans="1:12" ht="13.2">
      <c r="A34" s="7" t="s">
        <v>44</v>
      </c>
      <c r="B34" s="13">
        <v>88483</v>
      </c>
      <c r="C34" s="13">
        <v>28</v>
      </c>
      <c r="D34" s="13">
        <v>4</v>
      </c>
      <c r="E34" s="13">
        <v>1922</v>
      </c>
      <c r="F34" s="13">
        <v>217</v>
      </c>
      <c r="G34" s="13">
        <v>216</v>
      </c>
      <c r="H34" s="13">
        <v>1</v>
      </c>
      <c r="I34" s="13">
        <v>1690</v>
      </c>
      <c r="J34" s="13">
        <v>15</v>
      </c>
      <c r="K34" s="13">
        <v>15</v>
      </c>
      <c r="L34" s="13">
        <v>0</v>
      </c>
    </row>
    <row r="35" spans="1:12" ht="13.2">
      <c r="A35" s="8" t="s">
        <v>45</v>
      </c>
      <c r="B35" s="14">
        <v>89608</v>
      </c>
      <c r="C35" s="14">
        <v>39</v>
      </c>
      <c r="D35" s="14">
        <v>8</v>
      </c>
      <c r="E35" s="14">
        <v>1443</v>
      </c>
      <c r="F35" s="14">
        <v>508</v>
      </c>
      <c r="G35" s="14">
        <v>507</v>
      </c>
      <c r="H35" s="14">
        <v>1</v>
      </c>
      <c r="I35" s="14">
        <v>924</v>
      </c>
      <c r="J35" s="14">
        <v>11</v>
      </c>
      <c r="K35" s="14">
        <v>11</v>
      </c>
      <c r="L35" s="14">
        <v>0</v>
      </c>
    </row>
    <row r="36" spans="1:12" ht="13.2">
      <c r="A36" s="7" t="s">
        <v>46</v>
      </c>
      <c r="B36" s="13">
        <v>733266</v>
      </c>
      <c r="C36" s="13">
        <v>67</v>
      </c>
      <c r="D36" s="13">
        <v>156</v>
      </c>
      <c r="E36" s="13">
        <v>15992</v>
      </c>
      <c r="F36" s="13">
        <v>3622</v>
      </c>
      <c r="G36" s="13">
        <v>3603</v>
      </c>
      <c r="H36" s="13">
        <v>19</v>
      </c>
      <c r="I36" s="13">
        <v>12249</v>
      </c>
      <c r="J36" s="13">
        <v>121</v>
      </c>
      <c r="K36" s="13">
        <v>112</v>
      </c>
      <c r="L36" s="13">
        <v>9</v>
      </c>
    </row>
    <row r="37" spans="1:12" ht="13.2">
      <c r="A37" s="8" t="s">
        <v>47</v>
      </c>
      <c r="B37" s="14">
        <v>513150</v>
      </c>
      <c r="C37" s="14">
        <v>55</v>
      </c>
      <c r="D37" s="14">
        <v>11</v>
      </c>
      <c r="E37" s="14">
        <v>9189</v>
      </c>
      <c r="F37" s="14">
        <v>1607</v>
      </c>
      <c r="G37" s="14">
        <v>1597</v>
      </c>
      <c r="H37" s="14">
        <v>10</v>
      </c>
      <c r="I37" s="14">
        <v>7517</v>
      </c>
      <c r="J37" s="14">
        <v>65</v>
      </c>
      <c r="K37" s="14">
        <v>65</v>
      </c>
      <c r="L37" s="14">
        <v>0</v>
      </c>
    </row>
    <row r="38" spans="1:12" ht="13.2">
      <c r="A38" s="7" t="s">
        <v>48</v>
      </c>
      <c r="B38" s="13">
        <v>182681</v>
      </c>
      <c r="C38" s="13">
        <v>37</v>
      </c>
      <c r="D38" s="13">
        <v>3</v>
      </c>
      <c r="E38" s="13">
        <v>2553</v>
      </c>
      <c r="F38" s="13">
        <v>657</v>
      </c>
      <c r="G38" s="13">
        <v>656</v>
      </c>
      <c r="H38" s="13">
        <v>1</v>
      </c>
      <c r="I38" s="13">
        <v>1868</v>
      </c>
      <c r="J38" s="13">
        <v>28</v>
      </c>
      <c r="K38" s="13">
        <v>26</v>
      </c>
      <c r="L38" s="13">
        <v>2</v>
      </c>
    </row>
    <row r="39" spans="1:12" ht="13.2">
      <c r="A39" s="8" t="s">
        <v>49</v>
      </c>
      <c r="B39" s="14">
        <v>150119</v>
      </c>
      <c r="C39" s="14">
        <v>33</v>
      </c>
      <c r="D39" s="14">
        <v>3</v>
      </c>
      <c r="E39" s="14">
        <v>3745</v>
      </c>
      <c r="F39" s="14">
        <v>417</v>
      </c>
      <c r="G39" s="14">
        <v>413</v>
      </c>
      <c r="H39" s="14">
        <v>4</v>
      </c>
      <c r="I39" s="14">
        <v>3116</v>
      </c>
      <c r="J39" s="14">
        <v>212</v>
      </c>
      <c r="K39" s="14">
        <v>211</v>
      </c>
      <c r="L39" s="14">
        <v>1</v>
      </c>
    </row>
    <row r="40" spans="1:12" ht="13.2">
      <c r="A40" s="7" t="s">
        <v>50</v>
      </c>
      <c r="B40" s="13">
        <v>565509</v>
      </c>
      <c r="C40" s="13">
        <v>60</v>
      </c>
      <c r="D40" s="13">
        <v>22</v>
      </c>
      <c r="E40" s="13">
        <v>12350</v>
      </c>
      <c r="F40" s="13">
        <v>2324</v>
      </c>
      <c r="G40" s="13">
        <v>2318</v>
      </c>
      <c r="H40" s="13">
        <v>6</v>
      </c>
      <c r="I40" s="13">
        <v>9966</v>
      </c>
      <c r="J40" s="13">
        <v>60</v>
      </c>
      <c r="K40" s="13">
        <v>59</v>
      </c>
      <c r="L40" s="13">
        <v>1</v>
      </c>
    </row>
    <row r="41" spans="1:12" ht="13.2">
      <c r="A41" s="8" t="s">
        <v>51</v>
      </c>
      <c r="B41" s="14">
        <v>141540</v>
      </c>
      <c r="C41" s="14">
        <v>10</v>
      </c>
      <c r="D41" s="14">
        <v>2</v>
      </c>
      <c r="E41" s="14">
        <v>1010</v>
      </c>
      <c r="F41" s="14">
        <v>981</v>
      </c>
      <c r="G41" s="14">
        <v>981</v>
      </c>
      <c r="H41" s="14">
        <v>0</v>
      </c>
      <c r="I41" s="14">
        <v>27</v>
      </c>
      <c r="J41" s="14">
        <v>2</v>
      </c>
      <c r="K41" s="14">
        <v>2</v>
      </c>
      <c r="L41" s="14">
        <v>0</v>
      </c>
    </row>
    <row r="42" spans="1:12" ht="13.2">
      <c r="A42" s="7" t="s">
        <v>52</v>
      </c>
      <c r="B42" s="13">
        <v>52132</v>
      </c>
      <c r="C42" s="13">
        <v>22</v>
      </c>
      <c r="D42" s="13">
        <v>1</v>
      </c>
      <c r="E42" s="13">
        <v>1778</v>
      </c>
      <c r="F42" s="13">
        <v>132</v>
      </c>
      <c r="G42" s="13">
        <v>131</v>
      </c>
      <c r="H42" s="13">
        <v>1</v>
      </c>
      <c r="I42" s="13">
        <v>1633</v>
      </c>
      <c r="J42" s="13">
        <v>13</v>
      </c>
      <c r="K42" s="13">
        <v>13</v>
      </c>
      <c r="L42" s="13">
        <v>0</v>
      </c>
    </row>
    <row r="43" spans="1:12" ht="13.2">
      <c r="A43" s="8" t="s">
        <v>53</v>
      </c>
      <c r="B43" s="14">
        <v>226191</v>
      </c>
      <c r="C43" s="14">
        <v>38</v>
      </c>
      <c r="D43" s="14">
        <v>45</v>
      </c>
      <c r="E43" s="14">
        <v>8214</v>
      </c>
      <c r="F43" s="14">
        <v>1018</v>
      </c>
      <c r="G43" s="14">
        <v>1016</v>
      </c>
      <c r="H43" s="14">
        <v>2</v>
      </c>
      <c r="I43" s="14">
        <v>2298</v>
      </c>
      <c r="J43" s="14">
        <v>4898</v>
      </c>
      <c r="K43" s="14">
        <v>4896</v>
      </c>
      <c r="L43" s="14">
        <v>2</v>
      </c>
    </row>
    <row r="44" spans="1:12" ht="13.2">
      <c r="A44" s="7" t="s">
        <v>54</v>
      </c>
      <c r="B44" s="13">
        <v>26720</v>
      </c>
      <c r="C44" s="13">
        <v>14</v>
      </c>
      <c r="D44" s="13">
        <v>2</v>
      </c>
      <c r="E44" s="13">
        <v>4477</v>
      </c>
      <c r="F44" s="13">
        <v>61</v>
      </c>
      <c r="G44" s="13">
        <v>61</v>
      </c>
      <c r="H44" s="13">
        <v>0</v>
      </c>
      <c r="I44" s="13">
        <v>72</v>
      </c>
      <c r="J44" s="13">
        <v>4344</v>
      </c>
      <c r="K44" s="13">
        <v>4325</v>
      </c>
      <c r="L44" s="13">
        <v>19</v>
      </c>
    </row>
    <row r="45" spans="1:12" ht="13.2">
      <c r="A45" s="8" t="s">
        <v>55</v>
      </c>
      <c r="B45" s="14">
        <v>321141</v>
      </c>
      <c r="C45" s="14">
        <v>56</v>
      </c>
      <c r="D45" s="14">
        <v>40</v>
      </c>
      <c r="E45" s="14">
        <v>8123</v>
      </c>
      <c r="F45" s="14">
        <v>1062</v>
      </c>
      <c r="G45" s="14">
        <v>1054</v>
      </c>
      <c r="H45" s="14">
        <v>8</v>
      </c>
      <c r="I45" s="14">
        <v>6998</v>
      </c>
      <c r="J45" s="14">
        <v>63</v>
      </c>
      <c r="K45" s="14">
        <v>62</v>
      </c>
      <c r="L45" s="14">
        <v>1</v>
      </c>
    </row>
    <row r="46" spans="1:12" ht="13.2">
      <c r="A46" s="7" t="s">
        <v>56</v>
      </c>
      <c r="B46" s="13">
        <v>805890</v>
      </c>
      <c r="C46" s="13">
        <v>96</v>
      </c>
      <c r="D46" s="13">
        <v>59</v>
      </c>
      <c r="E46" s="13">
        <v>16310</v>
      </c>
      <c r="F46" s="13">
        <v>4222</v>
      </c>
      <c r="G46" s="13">
        <v>4200</v>
      </c>
      <c r="H46" s="13">
        <v>22</v>
      </c>
      <c r="I46" s="13">
        <v>11992</v>
      </c>
      <c r="J46" s="13">
        <v>96</v>
      </c>
      <c r="K46" s="13">
        <v>95</v>
      </c>
      <c r="L46" s="13">
        <v>1</v>
      </c>
    </row>
    <row r="47" spans="1:12" ht="13.2">
      <c r="A47" s="8" t="s">
        <v>57</v>
      </c>
      <c r="B47" s="14">
        <v>67689</v>
      </c>
      <c r="C47" s="14">
        <v>19</v>
      </c>
      <c r="D47" s="14">
        <v>9</v>
      </c>
      <c r="E47" s="14">
        <v>3199</v>
      </c>
      <c r="F47" s="14">
        <v>224</v>
      </c>
      <c r="G47" s="14">
        <v>220</v>
      </c>
      <c r="H47" s="14">
        <v>4</v>
      </c>
      <c r="I47" s="14">
        <v>2968</v>
      </c>
      <c r="J47" s="14">
        <v>7</v>
      </c>
      <c r="K47" s="14">
        <v>7</v>
      </c>
      <c r="L47" s="14">
        <v>0</v>
      </c>
    </row>
    <row r="48" spans="1:12" ht="13.2">
      <c r="A48" s="7" t="s">
        <v>58</v>
      </c>
      <c r="B48" s="13">
        <v>287702</v>
      </c>
      <c r="C48" s="13">
        <v>57</v>
      </c>
      <c r="D48" s="13">
        <v>43</v>
      </c>
      <c r="E48" s="13">
        <v>7734</v>
      </c>
      <c r="F48" s="13">
        <v>1505</v>
      </c>
      <c r="G48" s="13">
        <v>1499</v>
      </c>
      <c r="H48" s="13">
        <v>6</v>
      </c>
      <c r="I48" s="13">
        <v>5504</v>
      </c>
      <c r="J48" s="13">
        <v>725</v>
      </c>
      <c r="K48" s="13">
        <v>723</v>
      </c>
      <c r="L48" s="13">
        <v>2</v>
      </c>
    </row>
    <row r="49" spans="1:12" ht="13.2">
      <c r="A49" s="8" t="s">
        <v>59</v>
      </c>
      <c r="B49" s="14">
        <v>29975</v>
      </c>
      <c r="C49" s="14">
        <v>12</v>
      </c>
      <c r="D49" s="14">
        <v>1</v>
      </c>
      <c r="E49" s="14">
        <v>4687</v>
      </c>
      <c r="F49" s="14">
        <v>36</v>
      </c>
      <c r="G49" s="14">
        <v>35</v>
      </c>
      <c r="H49" s="14">
        <v>1</v>
      </c>
      <c r="I49" s="14">
        <v>45</v>
      </c>
      <c r="J49" s="14">
        <v>4606</v>
      </c>
      <c r="K49" s="14">
        <v>4318</v>
      </c>
      <c r="L49" s="14">
        <v>288</v>
      </c>
    </row>
    <row r="50" spans="1:12" ht="13.2">
      <c r="A50" s="7" t="s">
        <v>60</v>
      </c>
      <c r="B50" s="13">
        <v>236007</v>
      </c>
      <c r="C50" s="13">
        <v>55</v>
      </c>
      <c r="D50" s="13">
        <v>38</v>
      </c>
      <c r="E50" s="13">
        <v>5639</v>
      </c>
      <c r="F50" s="13">
        <v>995</v>
      </c>
      <c r="G50" s="13">
        <v>994</v>
      </c>
      <c r="H50" s="13">
        <v>1</v>
      </c>
      <c r="I50" s="13">
        <v>4603</v>
      </c>
      <c r="J50" s="13">
        <v>41</v>
      </c>
      <c r="K50" s="13">
        <v>41</v>
      </c>
      <c r="L50" s="13">
        <v>0</v>
      </c>
    </row>
    <row r="51" spans="1:12" ht="13.2">
      <c r="A51" s="8" t="s">
        <v>61</v>
      </c>
      <c r="B51" s="14">
        <v>217599</v>
      </c>
      <c r="C51" s="14">
        <v>34</v>
      </c>
      <c r="D51" s="14">
        <v>20</v>
      </c>
      <c r="E51" s="14">
        <v>6343</v>
      </c>
      <c r="F51" s="14">
        <v>742</v>
      </c>
      <c r="G51" s="14">
        <v>741</v>
      </c>
      <c r="H51" s="14">
        <v>1</v>
      </c>
      <c r="I51" s="14">
        <v>5509</v>
      </c>
      <c r="J51" s="14">
        <v>92</v>
      </c>
      <c r="K51" s="14">
        <v>91</v>
      </c>
      <c r="L51" s="14">
        <v>1</v>
      </c>
    </row>
    <row r="52" spans="1:12" ht="13.2">
      <c r="A52" s="7" t="s">
        <v>62</v>
      </c>
      <c r="B52" s="13">
        <v>119285</v>
      </c>
      <c r="C52" s="13">
        <v>19</v>
      </c>
      <c r="D52" s="13">
        <v>3</v>
      </c>
      <c r="E52" s="13">
        <v>1970</v>
      </c>
      <c r="F52" s="13">
        <v>160</v>
      </c>
      <c r="G52" s="13">
        <v>160</v>
      </c>
      <c r="H52" s="13">
        <v>0</v>
      </c>
      <c r="I52" s="13">
        <v>1798</v>
      </c>
      <c r="J52" s="13">
        <v>12</v>
      </c>
      <c r="K52" s="13">
        <v>12</v>
      </c>
      <c r="L52" s="13">
        <v>0</v>
      </c>
    </row>
    <row r="53" spans="1:12" ht="13.2">
      <c r="A53" s="8" t="s">
        <v>63</v>
      </c>
      <c r="B53" s="14">
        <v>17823</v>
      </c>
      <c r="C53" s="14">
        <v>13</v>
      </c>
      <c r="D53" s="14">
        <v>1</v>
      </c>
      <c r="E53" s="14">
        <v>534</v>
      </c>
      <c r="F53" s="14">
        <v>47</v>
      </c>
      <c r="G53" s="14">
        <v>46</v>
      </c>
      <c r="H53" s="14">
        <v>1</v>
      </c>
      <c r="I53" s="14">
        <v>468</v>
      </c>
      <c r="J53" s="14">
        <v>19</v>
      </c>
      <c r="K53" s="14">
        <v>16</v>
      </c>
      <c r="L53" s="14">
        <v>3</v>
      </c>
    </row>
    <row r="54" spans="1:12" ht="12" customHeight="1">
      <c r="A54" s="19" t="s">
        <v>64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2" ht="13.2">
      <c r="A55" s="8" t="s">
        <v>65</v>
      </c>
      <c r="B55" s="14">
        <v>9253</v>
      </c>
      <c r="C55" s="14">
        <v>5</v>
      </c>
      <c r="D55" s="14">
        <v>0</v>
      </c>
      <c r="E55" s="14">
        <v>60</v>
      </c>
      <c r="F55" s="14">
        <v>55</v>
      </c>
      <c r="G55" s="14">
        <v>55</v>
      </c>
      <c r="H55" s="14">
        <v>0</v>
      </c>
      <c r="I55" s="14">
        <v>5</v>
      </c>
      <c r="J55" s="14">
        <v>0</v>
      </c>
      <c r="K55" s="14">
        <v>0</v>
      </c>
      <c r="L55" s="14">
        <v>0</v>
      </c>
    </row>
    <row r="56" spans="1:12" ht="13.2">
      <c r="A56" s="7" t="s">
        <v>66</v>
      </c>
      <c r="B56" s="13">
        <v>3936</v>
      </c>
      <c r="C56" s="13">
        <v>3</v>
      </c>
      <c r="D56" s="13">
        <v>0</v>
      </c>
      <c r="E56" s="13">
        <v>116</v>
      </c>
      <c r="F56" s="13">
        <v>3</v>
      </c>
      <c r="G56" s="13">
        <v>3</v>
      </c>
      <c r="H56" s="13">
        <v>0</v>
      </c>
      <c r="I56" s="13">
        <v>113</v>
      </c>
      <c r="J56" s="13">
        <v>0</v>
      </c>
      <c r="K56" s="13">
        <v>0</v>
      </c>
      <c r="L56" s="13">
        <v>0</v>
      </c>
    </row>
    <row r="57" spans="1:12" ht="13.2">
      <c r="A57" s="8" t="s">
        <v>67</v>
      </c>
      <c r="B57" s="14">
        <v>1749</v>
      </c>
      <c r="C57" s="14">
        <v>1</v>
      </c>
      <c r="D57" s="14">
        <v>0</v>
      </c>
      <c r="E57" s="14">
        <v>3</v>
      </c>
      <c r="F57" s="14">
        <v>1</v>
      </c>
      <c r="G57" s="14">
        <v>1</v>
      </c>
      <c r="H57" s="14">
        <v>0</v>
      </c>
      <c r="I57" s="14">
        <v>2</v>
      </c>
      <c r="J57" s="14">
        <v>0</v>
      </c>
      <c r="K57" s="14">
        <v>0</v>
      </c>
      <c r="L57" s="14">
        <v>0</v>
      </c>
    </row>
    <row r="58" spans="1:12" ht="13.2">
      <c r="A58" s="7" t="s">
        <v>68</v>
      </c>
      <c r="B58" s="13">
        <v>1441</v>
      </c>
      <c r="C58" s="13">
        <v>0</v>
      </c>
      <c r="D58" s="13">
        <v>0</v>
      </c>
      <c r="E58" s="13">
        <v>1</v>
      </c>
      <c r="F58" s="13">
        <v>0</v>
      </c>
      <c r="G58" s="13">
        <v>0</v>
      </c>
      <c r="H58" s="13">
        <v>0</v>
      </c>
      <c r="I58" s="13">
        <v>1</v>
      </c>
      <c r="J58" s="13">
        <v>0</v>
      </c>
      <c r="K58" s="13">
        <v>0</v>
      </c>
      <c r="L58" s="13">
        <v>0</v>
      </c>
    </row>
    <row r="59" spans="1:12" ht="13.2">
      <c r="A59" s="11" t="s">
        <v>69</v>
      </c>
      <c r="B59" s="14">
        <v>86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1:12" ht="13.2">
      <c r="A60" s="7" t="s">
        <v>70</v>
      </c>
      <c r="B60" s="13">
        <v>891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3.2">
      <c r="A61" s="8" t="s">
        <v>71</v>
      </c>
      <c r="B61" s="14">
        <v>1561</v>
      </c>
      <c r="C61" s="14">
        <v>4</v>
      </c>
      <c r="D61" s="14">
        <v>0</v>
      </c>
      <c r="E61" s="14">
        <v>8</v>
      </c>
      <c r="F61" s="14">
        <v>5</v>
      </c>
      <c r="G61" s="14">
        <v>5</v>
      </c>
      <c r="H61" s="14">
        <v>0</v>
      </c>
      <c r="I61" s="14">
        <v>3</v>
      </c>
      <c r="J61" s="14">
        <v>0</v>
      </c>
      <c r="K61" s="14">
        <v>0</v>
      </c>
      <c r="L61" s="14">
        <v>0</v>
      </c>
    </row>
    <row r="62" spans="1:12" ht="13.2">
      <c r="A62" s="18" t="s">
        <v>72</v>
      </c>
      <c r="B62" s="13">
        <v>263</v>
      </c>
      <c r="C62" s="13">
        <v>0</v>
      </c>
      <c r="D62" s="13">
        <v>0</v>
      </c>
      <c r="E62" s="13">
        <v>1</v>
      </c>
      <c r="F62" s="13">
        <v>0</v>
      </c>
      <c r="G62" s="13">
        <v>0</v>
      </c>
      <c r="H62" s="13">
        <v>0</v>
      </c>
      <c r="I62" s="13">
        <v>1</v>
      </c>
      <c r="J62" s="13">
        <v>0</v>
      </c>
      <c r="K62" s="13">
        <v>0</v>
      </c>
      <c r="L62" s="13">
        <v>0</v>
      </c>
    </row>
    <row r="63" spans="1:12" ht="13.2">
      <c r="A63" s="9" t="s">
        <v>73</v>
      </c>
      <c r="B63" s="10">
        <v>11990317</v>
      </c>
      <c r="C63" s="10"/>
      <c r="D63" s="10">
        <f>SUM(D2:D62)</f>
        <v>1047</v>
      </c>
      <c r="E63" s="10">
        <v>274825</v>
      </c>
      <c r="F63" s="10">
        <v>49874</v>
      </c>
      <c r="G63" s="10">
        <v>49713</v>
      </c>
      <c r="H63" s="10">
        <v>161</v>
      </c>
      <c r="I63" s="10">
        <v>192541</v>
      </c>
      <c r="J63" s="10">
        <v>32410</v>
      </c>
      <c r="K63" s="10">
        <v>32032</v>
      </c>
      <c r="L63" s="10">
        <v>378</v>
      </c>
    </row>
    <row r="64" spans="1:12" s="17" customFormat="1" ht="4.95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2" t="s">
        <v>74</v>
      </c>
      <c r="B65" s="4"/>
      <c r="C65" s="4"/>
      <c r="E65" s="4"/>
      <c r="F65" s="4"/>
      <c r="G65" s="4"/>
      <c r="H65" s="4"/>
      <c r="I65" s="4"/>
      <c r="J65" s="4"/>
      <c r="K65" s="4"/>
      <c r="L65" s="4"/>
    </row>
  </sheetData>
  <mergeCells count="1">
    <mergeCell ref="A54:L54"/>
  </mergeCells>
  <phoneticPr fontId="0" type="noConversion"/>
  <printOptions horizontalCentered="1"/>
  <pageMargins left="0.25" right="0.25" top="0.75" bottom="0.5" header="0.5" footer="0.4"/>
  <pageSetup scale="81" orientation="portrait" r:id="rId1"/>
  <headerFooter alignWithMargins="0">
    <oddHeader>&amp;F</oddHeader>
    <oddFooter>&amp;L&amp;"Arial,Bold"
Cognosante Confidential&amp;C
&amp;D&amp;R
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6F879F0A68C644852DC6FE83608163" ma:contentTypeVersion="13" ma:contentTypeDescription="Create a new document." ma:contentTypeScope="" ma:versionID="d963dda090fd0b567864d1ae05ea275a">
  <xsd:schema xmlns:xsd="http://www.w3.org/2001/XMLSchema" xmlns:xs="http://www.w3.org/2001/XMLSchema" xmlns:p="http://schemas.microsoft.com/office/2006/metadata/properties" xmlns:ns2="c7c89275-0f8d-4425-833c-38b9f80bd9c8" xmlns:ns3="f25a2119-c4bb-4a06-aa7d-4b88ac76da89" targetNamespace="http://schemas.microsoft.com/office/2006/metadata/properties" ma:root="true" ma:fieldsID="6601ac4e887a026b17006c36d1b47ef4" ns2:_="" ns3:_="">
    <xsd:import namespace="c7c89275-0f8d-4425-833c-38b9f80bd9c8"/>
    <xsd:import namespace="f25a2119-c4bb-4a06-aa7d-4b88ac76d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89275-0f8d-4425-833c-38b9f80bd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2119-c4bb-4a06-aa7d-4b88ac76da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980F2-780A-4690-A277-3202C8326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89275-0f8d-4425-833c-38b9f80bd9c8"/>
    <ds:schemaRef ds:uri="f25a2119-c4bb-4a06-aa7d-4b88ac76d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F6706-770F-444E-8107-4198F2A0E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86C42-6C20-45DD-8FBF-AC7FC89FB3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and Assignment Report</vt:lpstr>
      <vt:lpstr>Sheet2</vt:lpstr>
      <vt:lpstr>Sheet3</vt:lpstr>
      <vt:lpstr>'Summary and Assignment Report'!bene_weekly.ready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October 2013 Summary and Assignment Report</dc:title>
  <dc:subject/>
  <dc:creator>Operations Support Manager</dc:creator>
  <cp:keywords>Social, Security, Administration, SSA, Ticket, to, Work, program, Operations, Support, Manager, OSM, MAXIMUS, Summary, Assignment, Report</cp:keywords>
  <dc:description/>
  <cp:lastModifiedBy>Ward, Fiifi   Contractor</cp:lastModifiedBy>
  <cp:revision/>
  <dcterms:created xsi:type="dcterms:W3CDTF">2006-02-22T23:08:03Z</dcterms:created>
  <dcterms:modified xsi:type="dcterms:W3CDTF">2024-09-13T18:13:47Z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-1256391979</vt:i4>
  </property>
  <property fmtid="{D5CDD505-2E9C-101B-9397-08002B2CF9AE}" pid="3" name="_NewReviewCycle">
    <vt:lpwstr/>
  </property>
  <property fmtid="{D5CDD505-2E9C-101B-9397-08002B2CF9AE}" pid="4" name="_EmailSubject">
    <vt:lpwstr>TTWP Ticket Summary and Assignment Report - August 2024</vt:lpwstr>
  </property>
  <property fmtid="{D5CDD505-2E9C-101B-9397-08002B2CF9AE}" pid="5" name="_AuthorEmail">
    <vt:lpwstr>Rose.Ditmer@ssa.gov</vt:lpwstr>
  </property>
  <property fmtid="{D5CDD505-2E9C-101B-9397-08002B2CF9AE}" pid="6" name="_AuthorEmailDisplayName">
    <vt:lpwstr>Ditmer, Rose   Contractor</vt:lpwstr>
  </property>
  <property fmtid="{D5CDD505-2E9C-101B-9397-08002B2CF9AE}" pid="7" name="_ReviewingToolsShownOnce">
    <vt:lpwstr/>
  </property>
</Properties>
</file>